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座位表" sheetId="1" r:id="rId1"/>
    <sheet name="姓名" sheetId="2" r:id="rId2"/>
    <sheet name="下拉選項內容" sheetId="3" r:id="rId3"/>
  </sheets>
  <calcPr calcId="145621"/>
</workbook>
</file>

<file path=xl/calcChain.xml><?xml version="1.0" encoding="utf-8"?>
<calcChain xmlns="http://schemas.openxmlformats.org/spreadsheetml/2006/main">
  <c r="Q30" i="1" l="1"/>
  <c r="Q27" i="1"/>
  <c r="Q24" i="1"/>
  <c r="Q21" i="1"/>
  <c r="Q18" i="1"/>
  <c r="Q15" i="1"/>
  <c r="Q12" i="1"/>
  <c r="Q9" i="1"/>
  <c r="Q6" i="1"/>
  <c r="Q3" i="1"/>
  <c r="N33" i="1"/>
  <c r="L33" i="1"/>
  <c r="J33" i="1"/>
  <c r="H33" i="1"/>
  <c r="F33" i="1"/>
  <c r="D33" i="1"/>
  <c r="B33" i="1"/>
  <c r="N28" i="1"/>
  <c r="L28" i="1"/>
  <c r="J28" i="1"/>
  <c r="H28" i="1"/>
  <c r="F28" i="1"/>
  <c r="D28" i="1"/>
  <c r="B28" i="1"/>
  <c r="N23" i="1"/>
  <c r="L23" i="1"/>
  <c r="J23" i="1"/>
  <c r="H23" i="1"/>
  <c r="F23" i="1"/>
  <c r="D23" i="1"/>
  <c r="B23" i="1"/>
  <c r="N18" i="1"/>
  <c r="L18" i="1"/>
  <c r="J18" i="1"/>
  <c r="H18" i="1"/>
  <c r="F18" i="1"/>
  <c r="D18" i="1"/>
  <c r="B18" i="1"/>
  <c r="N13" i="1"/>
  <c r="L13" i="1"/>
  <c r="J13" i="1"/>
  <c r="H13" i="1"/>
  <c r="F13" i="1"/>
  <c r="D13" i="1"/>
  <c r="B13" i="1"/>
  <c r="N8" i="1"/>
  <c r="L8" i="1"/>
  <c r="J8" i="1"/>
  <c r="H8" i="1"/>
  <c r="F8" i="1"/>
  <c r="D8" i="1"/>
  <c r="B8" i="1"/>
  <c r="N3" i="1"/>
  <c r="L3" i="1"/>
  <c r="J3" i="1"/>
  <c r="H3" i="1"/>
  <c r="F3" i="1"/>
  <c r="B3" i="1"/>
  <c r="D3" i="1"/>
</calcChain>
</file>

<file path=xl/sharedStrings.xml><?xml version="1.0" encoding="utf-8"?>
<sst xmlns="http://schemas.openxmlformats.org/spreadsheetml/2006/main" count="40" uniqueCount="37">
  <si>
    <t>七</t>
    <phoneticPr fontId="1" type="noConversion"/>
  </si>
  <si>
    <t>六</t>
    <phoneticPr fontId="1" type="noConversion"/>
  </si>
  <si>
    <t>五</t>
    <phoneticPr fontId="1" type="noConversion"/>
  </si>
  <si>
    <t>四</t>
    <phoneticPr fontId="1" type="noConversion"/>
  </si>
  <si>
    <t>三</t>
    <phoneticPr fontId="1" type="noConversion"/>
  </si>
  <si>
    <t>二</t>
    <phoneticPr fontId="1" type="noConversion"/>
  </si>
  <si>
    <t>一</t>
    <phoneticPr fontId="1" type="noConversion"/>
  </si>
  <si>
    <t>正走廊</t>
    <phoneticPr fontId="1" type="noConversion"/>
  </si>
  <si>
    <t>副走廊</t>
    <phoneticPr fontId="1" type="noConversion"/>
  </si>
  <si>
    <t>講   桌</t>
    <phoneticPr fontId="1" type="noConversion"/>
  </si>
  <si>
    <t>班長</t>
    <phoneticPr fontId="1" type="noConversion"/>
  </si>
  <si>
    <t>風紀股長</t>
    <phoneticPr fontId="1" type="noConversion"/>
  </si>
  <si>
    <t>導師</t>
    <phoneticPr fontId="1" type="noConversion"/>
  </si>
  <si>
    <t>年</t>
    <phoneticPr fontId="1" type="noConversion"/>
  </si>
  <si>
    <t>學期</t>
    <phoneticPr fontId="1" type="noConversion"/>
  </si>
  <si>
    <t>桃園市立山腳國中</t>
    <phoneticPr fontId="1" type="noConversion"/>
  </si>
  <si>
    <t>學年度</t>
    <phoneticPr fontId="1" type="noConversion"/>
  </si>
  <si>
    <t>第</t>
    <phoneticPr fontId="1" type="noConversion"/>
  </si>
  <si>
    <t>學期</t>
    <phoneticPr fontId="1" type="noConversion"/>
  </si>
  <si>
    <t>班座位表</t>
    <phoneticPr fontId="1" type="noConversion"/>
  </si>
  <si>
    <t>副班長</t>
    <phoneticPr fontId="1" type="noConversion"/>
  </si>
  <si>
    <t>學藝股長</t>
    <phoneticPr fontId="1" type="noConversion"/>
  </si>
  <si>
    <t>體育股長</t>
    <phoneticPr fontId="1" type="noConversion"/>
  </si>
  <si>
    <t>總務股長</t>
    <phoneticPr fontId="1" type="noConversion"/>
  </si>
  <si>
    <t>衛生股長</t>
    <phoneticPr fontId="1" type="noConversion"/>
  </si>
  <si>
    <t>輔導股長</t>
    <phoneticPr fontId="1" type="noConversion"/>
  </si>
  <si>
    <t>環保股長</t>
    <phoneticPr fontId="1" type="noConversion"/>
  </si>
  <si>
    <t>資訊股長</t>
    <phoneticPr fontId="1" type="noConversion"/>
  </si>
  <si>
    <t>全班人數</t>
    <phoneticPr fontId="1" type="noConversion"/>
  </si>
  <si>
    <t>座號</t>
    <phoneticPr fontId="1" type="noConversion"/>
  </si>
  <si>
    <t>姓名</t>
    <phoneticPr fontId="1" type="noConversion"/>
  </si>
  <si>
    <t>學年度</t>
    <phoneticPr fontId="1" type="noConversion"/>
  </si>
  <si>
    <t>年級</t>
    <phoneticPr fontId="1" type="noConversion"/>
  </si>
  <si>
    <t>八</t>
    <phoneticPr fontId="1" type="noConversion"/>
  </si>
  <si>
    <t>九</t>
    <phoneticPr fontId="1" type="noConversion"/>
  </si>
  <si>
    <t>班級</t>
    <phoneticPr fontId="1" type="noConversion"/>
  </si>
  <si>
    <t xml:space="preserve">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</si>
</sst>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8"/>
      <color theme="1"/>
      <name val="新細明體"/>
      <family val="2"/>
      <scheme val="minor"/>
    </font>
    <font>
      <sz val="20"/>
      <color theme="1"/>
      <name val="標楷體"/>
      <family val="4"/>
      <charset val="136"/>
    </font>
    <font>
      <sz val="20"/>
      <color theme="1"/>
      <name val="微軟正黑體"/>
      <family val="2"/>
      <charset val="136"/>
    </font>
    <font>
      <sz val="18"/>
      <color theme="1"/>
      <name val="標楷體"/>
      <family val="4"/>
      <charset val="136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微軟正黑體"/>
      <family val="2"/>
      <charset val="136"/>
    </font>
    <font>
      <sz val="2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7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 textRotation="255"/>
      <protection locked="0"/>
    </xf>
    <xf numFmtId="0" fontId="3" fillId="0" borderId="1" xfId="0" applyFont="1" applyBorder="1" applyAlignment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zoomScale="78" zoomScaleNormal="78" workbookViewId="0">
      <selection activeCell="H2" sqref="H2"/>
    </sheetView>
  </sheetViews>
  <sheetFormatPr defaultRowHeight="16.5" x14ac:dyDescent="0.25"/>
  <cols>
    <col min="1" max="1" width="4" style="4" customWidth="1"/>
    <col min="2" max="2" width="8.375" customWidth="1"/>
    <col min="3" max="3" width="2.25" customWidth="1"/>
    <col min="4" max="4" width="8.375" customWidth="1"/>
    <col min="5" max="5" width="2.25" customWidth="1"/>
    <col min="6" max="6" width="8.375" customWidth="1"/>
    <col min="7" max="7" width="2.25" customWidth="1"/>
    <col min="8" max="8" width="8.375" customWidth="1"/>
    <col min="9" max="9" width="2.25" customWidth="1"/>
    <col min="10" max="10" width="8.375" customWidth="1"/>
    <col min="11" max="11" width="2.25" customWidth="1"/>
    <col min="12" max="12" width="8.375" customWidth="1"/>
    <col min="13" max="13" width="2.25" customWidth="1"/>
    <col min="14" max="14" width="8.375" customWidth="1"/>
    <col min="15" max="15" width="1.5" customWidth="1"/>
    <col min="16" max="16" width="5.375" customWidth="1"/>
    <col min="17" max="17" width="11.25" customWidth="1"/>
    <col min="18" max="18" width="9" style="2"/>
  </cols>
  <sheetData>
    <row r="2" spans="1:18" ht="24.75" customHeight="1" x14ac:dyDescent="0.35">
      <c r="A2" s="23">
        <v>7</v>
      </c>
      <c r="B2" s="5"/>
      <c r="D2" s="5"/>
      <c r="F2" s="5"/>
      <c r="H2" s="5"/>
      <c r="J2" s="5"/>
      <c r="L2" s="5"/>
      <c r="N2" s="5"/>
      <c r="P2" s="22" t="s">
        <v>10</v>
      </c>
      <c r="Q2" s="22"/>
      <c r="R2" s="10" t="s">
        <v>15</v>
      </c>
    </row>
    <row r="3" spans="1:18" ht="24.75" customHeight="1" x14ac:dyDescent="0.25">
      <c r="A3" s="23"/>
      <c r="B3" s="28" t="str">
        <f>IF(B2="","",VLOOKUP(B2,姓名!$A$2:$B$41,2))</f>
        <v/>
      </c>
      <c r="D3" s="28" t="str">
        <f>IF(D2="","",VLOOKUP(D2,姓名!$A$2:$B$41,2))</f>
        <v/>
      </c>
      <c r="F3" s="28" t="str">
        <f>IF(F2="","",VLOOKUP(F2,姓名!$A$2:$B$41,2))</f>
        <v/>
      </c>
      <c r="H3" s="28" t="str">
        <f>IF(H2="","",VLOOKUP(H2,姓名!$A$2:$B$41,2))</f>
        <v/>
      </c>
      <c r="J3" s="28" t="str">
        <f>IF(J2="","",VLOOKUP(J2,姓名!$A$2:$B$41,2))</f>
        <v/>
      </c>
      <c r="L3" s="28" t="str">
        <f>IF(L2="","",VLOOKUP(L2,姓名!$A$2:$B$41,2))</f>
        <v/>
      </c>
      <c r="N3" s="28" t="str">
        <f>IF(N2="","",VLOOKUP(N2,姓名!$A$2:$B$41,2))</f>
        <v/>
      </c>
      <c r="P3" s="20"/>
      <c r="Q3" s="21" t="str">
        <f>IF(P3="","",VLOOKUP(P3,姓名!A2:B41,2))</f>
        <v/>
      </c>
      <c r="R3" s="11"/>
    </row>
    <row r="4" spans="1:18" ht="24.75" customHeight="1" x14ac:dyDescent="0.25">
      <c r="A4" s="23"/>
      <c r="B4" s="29"/>
      <c r="D4" s="29"/>
      <c r="F4" s="29"/>
      <c r="H4" s="29"/>
      <c r="J4" s="29"/>
      <c r="L4" s="29"/>
      <c r="N4" s="29"/>
      <c r="P4" s="20"/>
      <c r="Q4" s="21"/>
      <c r="R4" s="11"/>
    </row>
    <row r="5" spans="1:18" ht="24.75" customHeight="1" x14ac:dyDescent="0.35">
      <c r="A5" s="23"/>
      <c r="B5" s="30"/>
      <c r="D5" s="30"/>
      <c r="F5" s="30"/>
      <c r="H5" s="30"/>
      <c r="J5" s="30"/>
      <c r="L5" s="30"/>
      <c r="N5" s="30"/>
      <c r="P5" s="22" t="s">
        <v>20</v>
      </c>
      <c r="Q5" s="22"/>
      <c r="R5" s="11"/>
    </row>
    <row r="6" spans="1:18" ht="24.75" customHeight="1" x14ac:dyDescent="0.25">
      <c r="P6" s="20"/>
      <c r="Q6" s="21" t="str">
        <f>IF(P6="","",VLOOKUP(P6,姓名!A5:B44,2))</f>
        <v/>
      </c>
      <c r="R6" s="11"/>
    </row>
    <row r="7" spans="1:18" ht="24.75" customHeight="1" x14ac:dyDescent="0.25">
      <c r="A7" s="23">
        <v>6</v>
      </c>
      <c r="B7" s="5"/>
      <c r="D7" s="5"/>
      <c r="F7" s="5"/>
      <c r="H7" s="5"/>
      <c r="J7" s="5"/>
      <c r="L7" s="5"/>
      <c r="N7" s="5"/>
      <c r="P7" s="20"/>
      <c r="Q7" s="21"/>
      <c r="R7" s="11"/>
    </row>
    <row r="8" spans="1:18" ht="24.75" customHeight="1" x14ac:dyDescent="0.35">
      <c r="A8" s="23"/>
      <c r="B8" s="28" t="str">
        <f>IF(B7="","",VLOOKUP(B7,姓名!$A$2:$B$41,2))</f>
        <v/>
      </c>
      <c r="D8" s="28" t="str">
        <f>IF(D7="","",VLOOKUP(D7,姓名!$A$2:$B$41,2))</f>
        <v/>
      </c>
      <c r="F8" s="28" t="str">
        <f>IF(F7="","",VLOOKUP(F7,姓名!$A$2:$B$41,2))</f>
        <v/>
      </c>
      <c r="H8" s="28" t="str">
        <f>IF(H7="","",VLOOKUP(H7,姓名!$A$2:$B$41,2))</f>
        <v/>
      </c>
      <c r="J8" s="28" t="str">
        <f>IF(J7="","",VLOOKUP(J7,姓名!$A$2:$B$41,2))</f>
        <v/>
      </c>
      <c r="L8" s="28" t="str">
        <f>IF(L7="","",VLOOKUP(L7,姓名!$A$2:$B$41,2))</f>
        <v/>
      </c>
      <c r="N8" s="28" t="str">
        <f>IF(N7="","",VLOOKUP(N7,姓名!$A$2:$B$41,2))</f>
        <v/>
      </c>
      <c r="P8" s="22" t="s">
        <v>21</v>
      </c>
      <c r="Q8" s="22"/>
      <c r="R8" s="11"/>
    </row>
    <row r="9" spans="1:18" ht="24.75" customHeight="1" x14ac:dyDescent="0.25">
      <c r="A9" s="23"/>
      <c r="B9" s="29"/>
      <c r="D9" s="29"/>
      <c r="F9" s="29"/>
      <c r="H9" s="29"/>
      <c r="J9" s="29"/>
      <c r="L9" s="29"/>
      <c r="N9" s="29"/>
      <c r="P9" s="20"/>
      <c r="Q9" s="21" t="str">
        <f>IF(P9="","",VLOOKUP(P9,姓名!A8:B47,2))</f>
        <v/>
      </c>
      <c r="R9" s="11"/>
    </row>
    <row r="10" spans="1:18" ht="24.75" customHeight="1" x14ac:dyDescent="0.25">
      <c r="A10" s="23"/>
      <c r="B10" s="30"/>
      <c r="D10" s="30"/>
      <c r="F10" s="30"/>
      <c r="H10" s="30"/>
      <c r="J10" s="30"/>
      <c r="L10" s="30"/>
      <c r="N10" s="30"/>
      <c r="P10" s="20"/>
      <c r="Q10" s="21"/>
      <c r="R10" s="11"/>
    </row>
    <row r="11" spans="1:18" ht="24.75" customHeight="1" x14ac:dyDescent="0.35">
      <c r="P11" s="22" t="s">
        <v>11</v>
      </c>
      <c r="Q11" s="22"/>
      <c r="R11" s="11"/>
    </row>
    <row r="12" spans="1:18" ht="24.75" customHeight="1" x14ac:dyDescent="0.25">
      <c r="A12" s="23">
        <v>5</v>
      </c>
      <c r="B12" s="5"/>
      <c r="D12" s="5"/>
      <c r="F12" s="5"/>
      <c r="H12" s="5"/>
      <c r="J12" s="5"/>
      <c r="L12" s="5"/>
      <c r="N12" s="5"/>
      <c r="P12" s="20"/>
      <c r="Q12" s="21" t="str">
        <f>IF(P12="","",VLOOKUP(P12,姓名!A11:B50,2))</f>
        <v/>
      </c>
      <c r="R12" s="12"/>
    </row>
    <row r="13" spans="1:18" ht="24.75" customHeight="1" x14ac:dyDescent="0.25">
      <c r="A13" s="23"/>
      <c r="B13" s="28" t="str">
        <f>IF(B12="","",VLOOKUP(B12,姓名!$A$2:$B$41,2))</f>
        <v/>
      </c>
      <c r="D13" s="28" t="str">
        <f>IF(D12="","",VLOOKUP(D12,姓名!$A$2:$B$41,2))</f>
        <v/>
      </c>
      <c r="F13" s="28" t="str">
        <f>IF(F12="","",VLOOKUP(F12,姓名!$A$2:$B$41,2))</f>
        <v/>
      </c>
      <c r="H13" s="28" t="str">
        <f>IF(H12="","",VLOOKUP(H12,姓名!$A$2:$B$41,2))</f>
        <v/>
      </c>
      <c r="J13" s="28" t="str">
        <f>IF(J12="","",VLOOKUP(J12,姓名!$A$2:$B$41,2))</f>
        <v/>
      </c>
      <c r="L13" s="28" t="str">
        <f>IF(L12="","",VLOOKUP(L12,姓名!$A$2:$B$41,2))</f>
        <v/>
      </c>
      <c r="N13" s="28" t="str">
        <f>IF(N12="","",VLOOKUP(N12,姓名!$A$2:$B$41,2))</f>
        <v/>
      </c>
      <c r="P13" s="20"/>
      <c r="Q13" s="21"/>
      <c r="R13" s="12"/>
    </row>
    <row r="14" spans="1:18" ht="24.75" customHeight="1" x14ac:dyDescent="0.35">
      <c r="A14" s="23"/>
      <c r="B14" s="29"/>
      <c r="D14" s="29"/>
      <c r="F14" s="29"/>
      <c r="H14" s="29"/>
      <c r="J14" s="29"/>
      <c r="L14" s="29"/>
      <c r="N14" s="29"/>
      <c r="P14" s="22" t="s">
        <v>22</v>
      </c>
      <c r="Q14" s="22"/>
      <c r="R14" s="11" t="s">
        <v>16</v>
      </c>
    </row>
    <row r="15" spans="1:18" ht="24.75" customHeight="1" x14ac:dyDescent="0.25">
      <c r="A15" s="23"/>
      <c r="B15" s="30"/>
      <c r="D15" s="30"/>
      <c r="F15" s="30"/>
      <c r="H15" s="30"/>
      <c r="J15" s="30"/>
      <c r="L15" s="30"/>
      <c r="N15" s="30"/>
      <c r="P15" s="20"/>
      <c r="Q15" s="21" t="str">
        <f>IF(P15="","",VLOOKUP(P15,姓名!A14:B53,2))</f>
        <v/>
      </c>
      <c r="R15" s="11"/>
    </row>
    <row r="16" spans="1:18" ht="24.75" customHeight="1" x14ac:dyDescent="0.25">
      <c r="P16" s="20"/>
      <c r="Q16" s="21"/>
      <c r="R16" s="11"/>
    </row>
    <row r="17" spans="1:18" ht="24.75" customHeight="1" x14ac:dyDescent="0.35">
      <c r="A17" s="23">
        <v>4</v>
      </c>
      <c r="B17" s="5"/>
      <c r="D17" s="5"/>
      <c r="F17" s="5"/>
      <c r="H17" s="5"/>
      <c r="J17" s="5"/>
      <c r="L17" s="5"/>
      <c r="N17" s="5"/>
      <c r="P17" s="22" t="s">
        <v>23</v>
      </c>
      <c r="Q17" s="22"/>
      <c r="R17" s="11"/>
    </row>
    <row r="18" spans="1:18" ht="24.75" customHeight="1" x14ac:dyDescent="0.25">
      <c r="A18" s="23"/>
      <c r="B18" s="28" t="str">
        <f>IF(B17="","",VLOOKUP(B17,姓名!$A$2:$B$41,2))</f>
        <v/>
      </c>
      <c r="D18" s="28" t="str">
        <f>IF(D17="","",VLOOKUP(D17,姓名!$A$2:$B$41,2))</f>
        <v/>
      </c>
      <c r="F18" s="28" t="str">
        <f>IF(F17="","",VLOOKUP(F17,姓名!$A$2:$B$41,2))</f>
        <v/>
      </c>
      <c r="H18" s="28" t="str">
        <f>IF(H17="","",VLOOKUP(H17,姓名!$A$2:$B$41,2))</f>
        <v/>
      </c>
      <c r="J18" s="28" t="str">
        <f>IF(J17="","",VLOOKUP(J17,姓名!$A$2:$B$41,2))</f>
        <v/>
      </c>
      <c r="L18" s="28" t="str">
        <f>IF(L17="","",VLOOKUP(L17,姓名!$A$2:$B$41,2))</f>
        <v/>
      </c>
      <c r="N18" s="28" t="str">
        <f>IF(N17="","",VLOOKUP(N17,姓名!$A$2:$B$41,2))</f>
        <v/>
      </c>
      <c r="P18" s="20"/>
      <c r="Q18" s="21" t="str">
        <f>IF(P18="","",VLOOKUP(P18,姓名!A17:B56,2))</f>
        <v/>
      </c>
      <c r="R18" s="11" t="s">
        <v>17</v>
      </c>
    </row>
    <row r="19" spans="1:18" ht="24.75" customHeight="1" x14ac:dyDescent="0.25">
      <c r="A19" s="23"/>
      <c r="B19" s="29"/>
      <c r="D19" s="29"/>
      <c r="F19" s="29"/>
      <c r="H19" s="29"/>
      <c r="J19" s="29"/>
      <c r="L19" s="29"/>
      <c r="N19" s="29"/>
      <c r="P19" s="20"/>
      <c r="Q19" s="21"/>
      <c r="R19" s="11"/>
    </row>
    <row r="20" spans="1:18" ht="24.75" customHeight="1" x14ac:dyDescent="0.35">
      <c r="A20" s="23"/>
      <c r="B20" s="30"/>
      <c r="D20" s="30"/>
      <c r="F20" s="30"/>
      <c r="H20" s="30"/>
      <c r="J20" s="30"/>
      <c r="L20" s="30"/>
      <c r="N20" s="30"/>
      <c r="P20" s="22" t="s">
        <v>24</v>
      </c>
      <c r="Q20" s="22"/>
      <c r="R20" s="7"/>
    </row>
    <row r="21" spans="1:18" ht="24.75" customHeight="1" x14ac:dyDescent="0.25">
      <c r="P21" s="20"/>
      <c r="Q21" s="21" t="str">
        <f>IF(P21="","",VLOOKUP(P21,姓名!A20:B59,2))</f>
        <v/>
      </c>
      <c r="R21" s="11" t="s">
        <v>18</v>
      </c>
    </row>
    <row r="22" spans="1:18" ht="24.75" customHeight="1" x14ac:dyDescent="0.25">
      <c r="A22" s="23">
        <v>3</v>
      </c>
      <c r="B22" s="5"/>
      <c r="D22" s="5"/>
      <c r="F22" s="5"/>
      <c r="H22" s="5"/>
      <c r="J22" s="5"/>
      <c r="L22" s="5"/>
      <c r="N22" s="5"/>
      <c r="P22" s="20"/>
      <c r="Q22" s="21"/>
      <c r="R22" s="11"/>
    </row>
    <row r="23" spans="1:18" ht="24.75" customHeight="1" x14ac:dyDescent="0.35">
      <c r="A23" s="23"/>
      <c r="B23" s="28" t="str">
        <f>IF(B22="","",VLOOKUP(B22,姓名!$A$2:$B$41,2))</f>
        <v/>
      </c>
      <c r="D23" s="28" t="str">
        <f>IF(D22="","",VLOOKUP(D22,姓名!$A$2:$B$41,2))</f>
        <v/>
      </c>
      <c r="F23" s="28" t="str">
        <f>IF(F22="","",VLOOKUP(F22,姓名!$A$2:$B$41,2))</f>
        <v/>
      </c>
      <c r="H23" s="28" t="str">
        <f>IF(H22="","",VLOOKUP(H22,姓名!$A$2:$B$41,2))</f>
        <v/>
      </c>
      <c r="J23" s="28" t="str">
        <f>IF(J22="","",VLOOKUP(J22,姓名!$A$2:$B$41,2))</f>
        <v/>
      </c>
      <c r="L23" s="28" t="str">
        <f>IF(L22="","",VLOOKUP(L22,姓名!$A$2:$B$41,2))</f>
        <v/>
      </c>
      <c r="N23" s="28" t="str">
        <f>IF(N22="","",VLOOKUP(N22,姓名!$A$2:$B$41,2))</f>
        <v/>
      </c>
      <c r="P23" s="22" t="s">
        <v>25</v>
      </c>
      <c r="Q23" s="22"/>
      <c r="R23" s="7"/>
    </row>
    <row r="24" spans="1:18" ht="24.75" customHeight="1" x14ac:dyDescent="0.25">
      <c r="A24" s="23"/>
      <c r="B24" s="29"/>
      <c r="D24" s="29"/>
      <c r="F24" s="29"/>
      <c r="H24" s="29"/>
      <c r="J24" s="29"/>
      <c r="L24" s="29"/>
      <c r="N24" s="29"/>
      <c r="P24" s="20"/>
      <c r="Q24" s="21" t="str">
        <f>IF(P24="","",VLOOKUP(P24,姓名!A23:B62,2))</f>
        <v/>
      </c>
      <c r="R24" s="1" t="s">
        <v>13</v>
      </c>
    </row>
    <row r="25" spans="1:18" ht="24.75" customHeight="1" x14ac:dyDescent="0.25">
      <c r="A25" s="23"/>
      <c r="B25" s="30"/>
      <c r="D25" s="30"/>
      <c r="F25" s="30"/>
      <c r="H25" s="30"/>
      <c r="J25" s="30"/>
      <c r="L25" s="30"/>
      <c r="N25" s="30"/>
      <c r="P25" s="20"/>
      <c r="Q25" s="21"/>
      <c r="R25" s="6"/>
    </row>
    <row r="26" spans="1:18" ht="24.75" customHeight="1" x14ac:dyDescent="0.35">
      <c r="P26" s="22" t="s">
        <v>26</v>
      </c>
      <c r="Q26" s="22"/>
      <c r="R26" s="11" t="s">
        <v>19</v>
      </c>
    </row>
    <row r="27" spans="1:18" ht="24.75" customHeight="1" x14ac:dyDescent="0.25">
      <c r="A27" s="23">
        <v>2</v>
      </c>
      <c r="B27" s="5"/>
      <c r="D27" s="5"/>
      <c r="F27" s="5"/>
      <c r="H27" s="5"/>
      <c r="J27" s="5"/>
      <c r="L27" s="5"/>
      <c r="N27" s="5"/>
      <c r="P27" s="20"/>
      <c r="Q27" s="21" t="str">
        <f>IF(P27="","",VLOOKUP(P27,姓名!A26:B65,2))</f>
        <v/>
      </c>
      <c r="R27" s="11"/>
    </row>
    <row r="28" spans="1:18" ht="24.75" customHeight="1" x14ac:dyDescent="0.25">
      <c r="A28" s="23"/>
      <c r="B28" s="28" t="str">
        <f>IF(B27="","",VLOOKUP(B27,姓名!$A$2:$B$41,2))</f>
        <v/>
      </c>
      <c r="D28" s="28" t="str">
        <f>IF(D27="","",VLOOKUP(D27,姓名!$A$2:$B$41,2))</f>
        <v/>
      </c>
      <c r="F28" s="28" t="str">
        <f>IF(F27="","",VLOOKUP(F27,姓名!$A$2:$B$41,2))</f>
        <v/>
      </c>
      <c r="H28" s="28" t="str">
        <f>IF(H27="","",VLOOKUP(H27,姓名!$A$2:$B$41,2))</f>
        <v/>
      </c>
      <c r="J28" s="28" t="str">
        <f>IF(J27="","",VLOOKUP(J27,姓名!$A$2:$B$41,2))</f>
        <v/>
      </c>
      <c r="L28" s="28" t="str">
        <f>IF(L27="","",VLOOKUP(L27,姓名!$A$2:$B$41,2))</f>
        <v/>
      </c>
      <c r="N28" s="28" t="str">
        <f>IF(N27="","",VLOOKUP(N27,姓名!$A$2:$B$41,2))</f>
        <v/>
      </c>
      <c r="P28" s="20"/>
      <c r="Q28" s="21"/>
      <c r="R28" s="11"/>
    </row>
    <row r="29" spans="1:18" ht="24.75" customHeight="1" x14ac:dyDescent="0.35">
      <c r="A29" s="23"/>
      <c r="B29" s="29"/>
      <c r="D29" s="29"/>
      <c r="F29" s="29"/>
      <c r="H29" s="29"/>
      <c r="J29" s="29"/>
      <c r="L29" s="29"/>
      <c r="N29" s="29"/>
      <c r="P29" s="22" t="s">
        <v>27</v>
      </c>
      <c r="Q29" s="22"/>
      <c r="R29" s="13"/>
    </row>
    <row r="30" spans="1:18" ht="24.75" customHeight="1" x14ac:dyDescent="0.25">
      <c r="A30" s="23"/>
      <c r="B30" s="30"/>
      <c r="D30" s="30"/>
      <c r="F30" s="30"/>
      <c r="H30" s="30"/>
      <c r="J30" s="30"/>
      <c r="L30" s="30"/>
      <c r="N30" s="30"/>
      <c r="P30" s="20"/>
      <c r="Q30" s="21" t="str">
        <f>IF(P30="","",VLOOKUP(P30,姓名!A29:B68,2))</f>
        <v/>
      </c>
      <c r="R30" s="8" t="s">
        <v>12</v>
      </c>
    </row>
    <row r="31" spans="1:18" ht="24.75" customHeight="1" x14ac:dyDescent="0.25">
      <c r="P31" s="20"/>
      <c r="Q31" s="21"/>
      <c r="R31" s="8"/>
    </row>
    <row r="32" spans="1:18" ht="24.75" customHeight="1" x14ac:dyDescent="0.35">
      <c r="A32" s="23">
        <v>1</v>
      </c>
      <c r="B32" s="5"/>
      <c r="D32" s="5"/>
      <c r="F32" s="5"/>
      <c r="H32" s="5"/>
      <c r="J32" s="5"/>
      <c r="L32" s="5"/>
      <c r="N32" s="5"/>
      <c r="P32" s="22" t="s">
        <v>28</v>
      </c>
      <c r="Q32" s="22"/>
      <c r="R32" s="9"/>
    </row>
    <row r="33" spans="1:18" ht="24.75" customHeight="1" x14ac:dyDescent="0.25">
      <c r="A33" s="23"/>
      <c r="B33" s="28" t="str">
        <f>IF(B32="","",VLOOKUP(B32,姓名!$A$2:$B$41,2))</f>
        <v/>
      </c>
      <c r="D33" s="28" t="str">
        <f>IF(D32="","",VLOOKUP(D32,姓名!$A$2:$B$41,2))</f>
        <v/>
      </c>
      <c r="F33" s="28" t="str">
        <f>IF(F32="","",VLOOKUP(F32,姓名!$A$2:$B$41,2))</f>
        <v/>
      </c>
      <c r="H33" s="28" t="str">
        <f>IF(H32="","",VLOOKUP(H32,姓名!$A$2:$B$41,2))</f>
        <v/>
      </c>
      <c r="J33" s="28" t="str">
        <f>IF(J32="","",VLOOKUP(J32,姓名!$A$2:$B$41,2))</f>
        <v/>
      </c>
      <c r="L33" s="28" t="str">
        <f>IF(L32="","",VLOOKUP(L32,姓名!$A$2:$B$41,2))</f>
        <v/>
      </c>
      <c r="N33" s="28" t="str">
        <f>IF(N32="","",VLOOKUP(N32,姓名!$A$2:$B$41,2))</f>
        <v/>
      </c>
      <c r="P33" s="14"/>
      <c r="Q33" s="15"/>
      <c r="R33" s="9"/>
    </row>
    <row r="34" spans="1:18" ht="24.75" customHeight="1" x14ac:dyDescent="0.25">
      <c r="A34" s="23"/>
      <c r="B34" s="29"/>
      <c r="D34" s="29"/>
      <c r="F34" s="29"/>
      <c r="H34" s="29"/>
      <c r="J34" s="29"/>
      <c r="L34" s="29"/>
      <c r="N34" s="29"/>
      <c r="P34" s="16"/>
      <c r="Q34" s="17"/>
      <c r="R34" s="9"/>
    </row>
    <row r="35" spans="1:18" ht="24.75" customHeight="1" x14ac:dyDescent="0.25">
      <c r="A35" s="23"/>
      <c r="B35" s="30"/>
      <c r="D35" s="30"/>
      <c r="F35" s="30"/>
      <c r="H35" s="30"/>
      <c r="J35" s="30"/>
      <c r="L35" s="30"/>
      <c r="N35" s="30"/>
      <c r="P35" s="18"/>
      <c r="Q35" s="19"/>
      <c r="R35" s="9"/>
    </row>
    <row r="36" spans="1:18" s="4" customFormat="1" x14ac:dyDescent="0.25">
      <c r="B36" s="4" t="s">
        <v>0</v>
      </c>
      <c r="D36" s="4" t="s">
        <v>1</v>
      </c>
      <c r="F36" s="4" t="s">
        <v>2</v>
      </c>
      <c r="H36" s="4" t="s">
        <v>3</v>
      </c>
      <c r="J36" s="4" t="s">
        <v>4</v>
      </c>
      <c r="L36" s="4" t="s">
        <v>5</v>
      </c>
      <c r="N36" s="4" t="s">
        <v>6</v>
      </c>
      <c r="R36" s="3"/>
    </row>
    <row r="37" spans="1:18" ht="9.75" customHeight="1" x14ac:dyDescent="0.25">
      <c r="A37" s="27" t="s">
        <v>8</v>
      </c>
      <c r="P37" s="27" t="s">
        <v>7</v>
      </c>
    </row>
    <row r="38" spans="1:18" ht="25.5" customHeight="1" x14ac:dyDescent="0.25">
      <c r="A38" s="27"/>
      <c r="F38" s="24" t="s">
        <v>9</v>
      </c>
      <c r="G38" s="25"/>
      <c r="H38" s="25"/>
      <c r="I38" s="25"/>
      <c r="J38" s="26"/>
      <c r="P38" s="27"/>
    </row>
  </sheetData>
  <sheetProtection password="CAD1" sheet="1" objects="1" scenarios="1" selectLockedCells="1"/>
  <mergeCells count="99">
    <mergeCell ref="N3:N5"/>
    <mergeCell ref="B8:B10"/>
    <mergeCell ref="D8:D10"/>
    <mergeCell ref="P2:Q2"/>
    <mergeCell ref="P8:Q8"/>
    <mergeCell ref="P5:Q5"/>
    <mergeCell ref="B3:B5"/>
    <mergeCell ref="D3:D5"/>
    <mergeCell ref="F3:F5"/>
    <mergeCell ref="H3:H5"/>
    <mergeCell ref="J3:J5"/>
    <mergeCell ref="L3:L5"/>
    <mergeCell ref="B13:B15"/>
    <mergeCell ref="D13:D15"/>
    <mergeCell ref="F13:F15"/>
    <mergeCell ref="H13:H15"/>
    <mergeCell ref="J13:J15"/>
    <mergeCell ref="N13:N15"/>
    <mergeCell ref="F8:F10"/>
    <mergeCell ref="H8:H10"/>
    <mergeCell ref="J8:J10"/>
    <mergeCell ref="L8:L10"/>
    <mergeCell ref="N8:N10"/>
    <mergeCell ref="L13:L15"/>
    <mergeCell ref="N18:N20"/>
    <mergeCell ref="B23:B25"/>
    <mergeCell ref="D23:D25"/>
    <mergeCell ref="F23:F25"/>
    <mergeCell ref="H23:H25"/>
    <mergeCell ref="B18:B20"/>
    <mergeCell ref="D18:D20"/>
    <mergeCell ref="F18:F20"/>
    <mergeCell ref="H18:H20"/>
    <mergeCell ref="J18:J20"/>
    <mergeCell ref="L18:L20"/>
    <mergeCell ref="B28:B30"/>
    <mergeCell ref="D28:D30"/>
    <mergeCell ref="F28:F30"/>
    <mergeCell ref="H28:H30"/>
    <mergeCell ref="J28:J30"/>
    <mergeCell ref="J33:J35"/>
    <mergeCell ref="L33:L35"/>
    <mergeCell ref="N33:N35"/>
    <mergeCell ref="J23:J25"/>
    <mergeCell ref="L23:L25"/>
    <mergeCell ref="N23:N25"/>
    <mergeCell ref="L28:L30"/>
    <mergeCell ref="Q3:Q4"/>
    <mergeCell ref="P6:P7"/>
    <mergeCell ref="Q6:Q7"/>
    <mergeCell ref="P9:P10"/>
    <mergeCell ref="Q9:Q10"/>
    <mergeCell ref="A32:A35"/>
    <mergeCell ref="F38:J38"/>
    <mergeCell ref="P37:P38"/>
    <mergeCell ref="A37:A38"/>
    <mergeCell ref="P3:P4"/>
    <mergeCell ref="A2:A5"/>
    <mergeCell ref="A7:A10"/>
    <mergeCell ref="A12:A15"/>
    <mergeCell ref="A17:A20"/>
    <mergeCell ref="A22:A25"/>
    <mergeCell ref="A27:A30"/>
    <mergeCell ref="N28:N30"/>
    <mergeCell ref="B33:B35"/>
    <mergeCell ref="D33:D35"/>
    <mergeCell ref="F33:F35"/>
    <mergeCell ref="H33:H35"/>
    <mergeCell ref="P26:Q26"/>
    <mergeCell ref="P11:Q11"/>
    <mergeCell ref="P15:P16"/>
    <mergeCell ref="Q15:Q16"/>
    <mergeCell ref="P17:Q17"/>
    <mergeCell ref="P14:Q14"/>
    <mergeCell ref="P20:Q20"/>
    <mergeCell ref="P12:P13"/>
    <mergeCell ref="Q12:Q13"/>
    <mergeCell ref="P18:P19"/>
    <mergeCell ref="Q18:Q19"/>
    <mergeCell ref="P21:P22"/>
    <mergeCell ref="Q21:Q22"/>
    <mergeCell ref="P23:Q23"/>
    <mergeCell ref="P24:P25"/>
    <mergeCell ref="Q24:Q25"/>
    <mergeCell ref="P33:Q35"/>
    <mergeCell ref="P27:P28"/>
    <mergeCell ref="Q27:Q28"/>
    <mergeCell ref="P29:Q29"/>
    <mergeCell ref="P30:P31"/>
    <mergeCell ref="Q30:Q31"/>
    <mergeCell ref="P32:Q32"/>
    <mergeCell ref="R30:R31"/>
    <mergeCell ref="R32:R35"/>
    <mergeCell ref="R2:R11"/>
    <mergeCell ref="R12:R13"/>
    <mergeCell ref="R14:R17"/>
    <mergeCell ref="R18:R19"/>
    <mergeCell ref="R21:R22"/>
    <mergeCell ref="R26:R2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下拉選項內容!$A$2:$A$8</xm:f>
          </x14:formula1>
          <xm:sqref>R12:R13</xm:sqref>
        </x14:dataValidation>
        <x14:dataValidation type="list" showInputMessage="1" showErrorMessage="1">
          <x14:formula1>
            <xm:f>下拉選項內容!$C$2:$C$3</xm:f>
          </x14:formula1>
          <xm:sqref>R20</xm:sqref>
        </x14:dataValidation>
        <x14:dataValidation type="list" showInputMessage="1" showErrorMessage="1">
          <x14:formula1>
            <xm:f>下拉選項內容!$E$2:$E$4</xm:f>
          </x14:formula1>
          <xm:sqref>R23</xm:sqref>
        </x14:dataValidation>
        <x14:dataValidation type="list" showInputMessage="1" showErrorMessage="1">
          <x14:formula1>
            <xm:f>下拉選項內容!$G$2:$G$11</xm:f>
          </x14:formula1>
          <xm:sqref>R25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" sqref="B2"/>
    </sheetView>
  </sheetViews>
  <sheetFormatPr defaultRowHeight="16.5" x14ac:dyDescent="0.25"/>
  <cols>
    <col min="1" max="1" width="4.25" customWidth="1"/>
  </cols>
  <sheetData>
    <row r="1" spans="1:2" x14ac:dyDescent="0.25">
      <c r="A1" t="s">
        <v>29</v>
      </c>
      <c r="B1" t="s">
        <v>30</v>
      </c>
    </row>
    <row r="2" spans="1:2" x14ac:dyDescent="0.25">
      <c r="A2">
        <v>1</v>
      </c>
    </row>
    <row r="3" spans="1:2" x14ac:dyDescent="0.25">
      <c r="A3">
        <v>2</v>
      </c>
    </row>
    <row r="4" spans="1:2" x14ac:dyDescent="0.25">
      <c r="A4">
        <v>3</v>
      </c>
    </row>
    <row r="5" spans="1:2" x14ac:dyDescent="0.25">
      <c r="A5">
        <v>4</v>
      </c>
    </row>
    <row r="6" spans="1:2" x14ac:dyDescent="0.25">
      <c r="A6">
        <v>5</v>
      </c>
    </row>
    <row r="7" spans="1:2" x14ac:dyDescent="0.25">
      <c r="A7">
        <v>6</v>
      </c>
    </row>
    <row r="8" spans="1:2" x14ac:dyDescent="0.25">
      <c r="A8">
        <v>7</v>
      </c>
    </row>
    <row r="9" spans="1:2" x14ac:dyDescent="0.25">
      <c r="A9">
        <v>8</v>
      </c>
    </row>
    <row r="10" spans="1:2" x14ac:dyDescent="0.25">
      <c r="A10">
        <v>9</v>
      </c>
    </row>
    <row r="11" spans="1:2" x14ac:dyDescent="0.25">
      <c r="A11">
        <v>10</v>
      </c>
    </row>
    <row r="12" spans="1:2" x14ac:dyDescent="0.25">
      <c r="A12">
        <v>11</v>
      </c>
    </row>
    <row r="13" spans="1:2" x14ac:dyDescent="0.25">
      <c r="A13">
        <v>12</v>
      </c>
    </row>
    <row r="14" spans="1:2" x14ac:dyDescent="0.25">
      <c r="A14">
        <v>13</v>
      </c>
    </row>
    <row r="15" spans="1:2" x14ac:dyDescent="0.25">
      <c r="A15">
        <v>14</v>
      </c>
    </row>
    <row r="16" spans="1:2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2" x14ac:dyDescent="0.25">
      <c r="A33">
        <v>32</v>
      </c>
    </row>
    <row r="34" spans="1:2" x14ac:dyDescent="0.25">
      <c r="A34">
        <v>33</v>
      </c>
    </row>
    <row r="35" spans="1:2" x14ac:dyDescent="0.25">
      <c r="A35">
        <v>34</v>
      </c>
    </row>
    <row r="36" spans="1:2" x14ac:dyDescent="0.25">
      <c r="A36">
        <v>35</v>
      </c>
    </row>
    <row r="37" spans="1:2" x14ac:dyDescent="0.25">
      <c r="A37">
        <v>36</v>
      </c>
    </row>
    <row r="38" spans="1:2" x14ac:dyDescent="0.25">
      <c r="A38">
        <v>37</v>
      </c>
    </row>
    <row r="39" spans="1:2" x14ac:dyDescent="0.25">
      <c r="A39">
        <v>38</v>
      </c>
    </row>
    <row r="40" spans="1:2" x14ac:dyDescent="0.25">
      <c r="A40">
        <v>39</v>
      </c>
    </row>
    <row r="41" spans="1:2" x14ac:dyDescent="0.25">
      <c r="A41">
        <v>40</v>
      </c>
    </row>
    <row r="42" spans="1:2" x14ac:dyDescent="0.25">
      <c r="B42" t="s">
        <v>36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O15" sqref="O15"/>
    </sheetView>
  </sheetViews>
  <sheetFormatPr defaultRowHeight="16.5" x14ac:dyDescent="0.25"/>
  <sheetData>
    <row r="1" spans="1:7" x14ac:dyDescent="0.25">
      <c r="A1" t="s">
        <v>31</v>
      </c>
      <c r="C1" t="s">
        <v>14</v>
      </c>
      <c r="E1" t="s">
        <v>32</v>
      </c>
      <c r="G1" t="s">
        <v>35</v>
      </c>
    </row>
    <row r="2" spans="1:7" x14ac:dyDescent="0.25">
      <c r="A2">
        <v>104</v>
      </c>
      <c r="C2" t="s">
        <v>6</v>
      </c>
      <c r="E2" t="s">
        <v>0</v>
      </c>
      <c r="G2">
        <v>1</v>
      </c>
    </row>
    <row r="3" spans="1:7" x14ac:dyDescent="0.25">
      <c r="A3">
        <v>105</v>
      </c>
      <c r="C3" t="s">
        <v>5</v>
      </c>
      <c r="E3" t="s">
        <v>33</v>
      </c>
      <c r="G3">
        <v>2</v>
      </c>
    </row>
    <row r="4" spans="1:7" x14ac:dyDescent="0.25">
      <c r="A4">
        <v>106</v>
      </c>
      <c r="E4" t="s">
        <v>34</v>
      </c>
      <c r="G4">
        <v>3</v>
      </c>
    </row>
    <row r="5" spans="1:7" x14ac:dyDescent="0.25">
      <c r="A5">
        <v>107</v>
      </c>
      <c r="G5">
        <v>4</v>
      </c>
    </row>
    <row r="6" spans="1:7" x14ac:dyDescent="0.25">
      <c r="A6">
        <v>108</v>
      </c>
      <c r="G6">
        <v>5</v>
      </c>
    </row>
    <row r="7" spans="1:7" x14ac:dyDescent="0.25">
      <c r="A7">
        <v>109</v>
      </c>
      <c r="G7">
        <v>6</v>
      </c>
    </row>
    <row r="8" spans="1:7" x14ac:dyDescent="0.25">
      <c r="A8">
        <v>110</v>
      </c>
      <c r="G8">
        <v>7</v>
      </c>
    </row>
    <row r="9" spans="1:7" x14ac:dyDescent="0.25">
      <c r="G9">
        <v>8</v>
      </c>
    </row>
    <row r="10" spans="1:7" x14ac:dyDescent="0.25">
      <c r="G10">
        <v>9</v>
      </c>
    </row>
    <row r="11" spans="1:7" x14ac:dyDescent="0.25">
      <c r="G11"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座位表</vt:lpstr>
      <vt:lpstr>姓名</vt:lpstr>
      <vt:lpstr>下拉選項內容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2015-08-28T08:44:45Z</dcterms:modified>
</cp:coreProperties>
</file>